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报价清单 (2)" sheetId="3" r:id="rId1"/>
  </sheets>
  <definedNames>
    <definedName name="_xlnm.Print_Area" localSheetId="0">'报价清单 (2)'!$A$1:$J$10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<sst xmlns="http://schemas.openxmlformats.org/spreadsheetml/2006/main" count="30" uniqueCount="27">
  <si>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工程量清单</t>
  </si>
  <si>
    <t>项目名称：2024年莆炎高速绿化提升工程施工协作队伍选择</t>
  </si>
  <si>
    <t>序号</t>
  </si>
  <si>
    <t>项目编码</t>
  </si>
  <si>
    <t>项目名称</t>
  </si>
  <si>
    <t>项目特征描述</t>
  </si>
  <si>
    <t>单位</t>
  </si>
  <si>
    <t>数量</t>
  </si>
  <si>
    <t>不含税
控制单价（元/株）</t>
  </si>
  <si>
    <t>不含税
单价
（元/株）</t>
  </si>
  <si>
    <t>不含税
合价
（元）</t>
  </si>
  <si>
    <t>备注</t>
  </si>
  <si>
    <t>050102002008</t>
  </si>
  <si>
    <t>栽植灌木</t>
  </si>
  <si>
    <t>(1)红叶石楠球
(2)成活养护期半年日常养护期半年
(3)H60*P40cm</t>
  </si>
  <si>
    <t>株</t>
  </si>
  <si>
    <t>材料甲供</t>
  </si>
  <si>
    <t>050102001001</t>
  </si>
  <si>
    <t>栽植乔木</t>
  </si>
  <si>
    <t>(1)红叶石楠树
(2)H180*P80cm
(3)成活养护期半年日常养护期半年</t>
  </si>
  <si>
    <t>050101003001</t>
  </si>
  <si>
    <t>砍挖灌木丛及根</t>
  </si>
  <si>
    <t/>
  </si>
  <si>
    <t>合计（不含税）（元)</t>
  </si>
  <si>
    <t>税金9%</t>
  </si>
  <si>
    <t>合计（含税）（元)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</si>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</sst>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left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view="pageBreakPreview" zoomScaleNormal="100" workbookViewId="0">
      <selection activeCell="L4" sqref="L4"/>
    </sheetView>
  </sheetViews>
  <sheetFormatPr defaultColWidth="9" defaultRowHeight="14.4"/>
  <cols>
    <col min="1" max="1" width="5.44444444444444" style="1" customWidth="1"/>
    <col min="2" max="2" width="11.2222222222222" style="1" customWidth="1"/>
    <col min="3" max="3" width="13.5555555555556" style="1" customWidth="1"/>
    <col min="4" max="4" width="16.5555555555556" style="1" customWidth="1"/>
    <col min="5" max="5" width="5.44444444444444" style="1" customWidth="1"/>
    <col min="6" max="6" width="6.66666666666667" style="1" customWidth="1"/>
    <col min="7" max="7" width="9.33333333333333" style="1" customWidth="1"/>
    <col min="8" max="9" width="13" style="1" customWidth="1"/>
    <col min="10" max="10" width="10.7777777777778" style="1" customWidth="1"/>
    <col min="11" max="11" width="10.6666666666667"/>
  </cols>
  <sheetData>
    <row r="1" ht="3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5" t="s">
        <v>11</v>
      </c>
    </row>
    <row r="4" ht="50" customHeight="1" spans="1:10">
      <c r="A4" s="5">
        <v>1</v>
      </c>
      <c r="B4" s="9" t="s">
        <v>12</v>
      </c>
      <c r="C4" s="9" t="s">
        <v>13</v>
      </c>
      <c r="D4" s="9" t="s">
        <v>14</v>
      </c>
      <c r="E4" s="10" t="s">
        <v>15</v>
      </c>
      <c r="F4" s="5">
        <v>11300</v>
      </c>
      <c r="G4" s="5">
        <v>17.85</v>
      </c>
      <c r="H4" s="11"/>
      <c r="I4" s="5">
        <f>F4*H4</f>
        <v>0</v>
      </c>
      <c r="J4" s="16" t="s">
        <v>16</v>
      </c>
    </row>
    <row r="5" ht="50" customHeight="1" spans="1:10">
      <c r="A5" s="5">
        <v>2</v>
      </c>
      <c r="B5" s="9" t="s">
        <v>17</v>
      </c>
      <c r="C5" s="9" t="s">
        <v>18</v>
      </c>
      <c r="D5" s="9" t="s">
        <v>19</v>
      </c>
      <c r="E5" s="10" t="s">
        <v>15</v>
      </c>
      <c r="F5" s="5">
        <v>160</v>
      </c>
      <c r="G5" s="5">
        <v>53.28</v>
      </c>
      <c r="H5" s="11"/>
      <c r="I5" s="5">
        <f>F5*H5</f>
        <v>0</v>
      </c>
      <c r="J5" s="16" t="s">
        <v>16</v>
      </c>
    </row>
    <row r="6" ht="24" customHeight="1" spans="1:10">
      <c r="A6" s="12">
        <v>3</v>
      </c>
      <c r="B6" s="9" t="s">
        <v>20</v>
      </c>
      <c r="C6" s="9" t="s">
        <v>21</v>
      </c>
      <c r="D6" s="9" t="s">
        <v>22</v>
      </c>
      <c r="E6" s="10" t="s">
        <v>15</v>
      </c>
      <c r="F6" s="5">
        <v>8000</v>
      </c>
      <c r="G6" s="5">
        <v>2.64</v>
      </c>
      <c r="H6" s="11"/>
      <c r="I6" s="5">
        <f>F6*H6</f>
        <v>0</v>
      </c>
      <c r="J6" s="11"/>
    </row>
    <row r="7" ht="24" customHeight="1" spans="1:10">
      <c r="A7" s="13" t="s">
        <v>23</v>
      </c>
      <c r="B7" s="13"/>
      <c r="C7" s="13"/>
      <c r="D7" s="13"/>
      <c r="E7" s="13"/>
      <c r="F7" s="13"/>
      <c r="G7" s="11">
        <f>SUM(I4:I6)</f>
        <v>0</v>
      </c>
      <c r="H7" s="11"/>
      <c r="I7" s="11"/>
      <c r="J7" s="11"/>
    </row>
    <row r="8" ht="24" customHeight="1" spans="1:10">
      <c r="A8" s="13" t="s">
        <v>24</v>
      </c>
      <c r="B8" s="13"/>
      <c r="C8" s="13"/>
      <c r="D8" s="13"/>
      <c r="E8" s="13"/>
      <c r="F8" s="13"/>
      <c r="G8" s="11">
        <f>G7*0.09</f>
        <v>0</v>
      </c>
      <c r="H8" s="11"/>
      <c r="I8" s="11"/>
      <c r="J8" s="11"/>
    </row>
    <row r="9" ht="24" customHeight="1" spans="1:10">
      <c r="A9" s="13" t="s">
        <v>25</v>
      </c>
      <c r="B9" s="13"/>
      <c r="C9" s="13"/>
      <c r="D9" s="13"/>
      <c r="E9" s="13"/>
      <c r="F9" s="13"/>
      <c r="G9" s="11">
        <f>G7+G8</f>
        <v>0</v>
      </c>
      <c r="H9" s="11"/>
      <c r="I9" s="11"/>
      <c r="J9" s="11"/>
    </row>
    <row r="10" ht="39" customHeight="1" spans="1:10">
      <c r="A10" s="14" t="s">
        <v>26</v>
      </c>
      <c r="B10" s="15"/>
      <c r="C10" s="15"/>
      <c r="D10" s="15"/>
      <c r="E10" s="15"/>
      <c r="F10" s="15"/>
      <c r="G10" s="15"/>
      <c r="H10" s="15"/>
      <c r="I10" s="15"/>
      <c r="J10" s="15"/>
    </row>
  </sheetData>
  <sheetProtection algorithmName="SHA-512" hashValue="UIRVPCq+zXoq94ieU3HoakC2GGTKinlDPw7/AqI57ht5NE969rC1WFFtMQ3n+A9G5U4/9iAc2V4Q+oFrzF/u5A==" saltValue="hiXaE7WTRAhfk1iKVVRltQ==" spinCount="100000" sheet="1" objects="1"/>
  <protectedRanges>
    <protectedRange sqref="H4:H6" name="区域1"/>
  </protectedRanges>
  <mergeCells count="9">
    <mergeCell ref="A1:J1"/>
    <mergeCell ref="A2:J2"/>
    <mergeCell ref="A7:F7"/>
    <mergeCell ref="G7:J7"/>
    <mergeCell ref="A8:F8"/>
    <mergeCell ref="G8:J8"/>
    <mergeCell ref="A9:F9"/>
    <mergeCell ref="G9:J9"/>
    <mergeCell ref="A10:J10"/>
  </mergeCells>
  <printOptions horizontalCentered="1"/>
  <pageMargins left="0.432638888888889" right="0.275" top="0.472222222222222" bottom="0.275" header="0.196527777777778" footer="0.156944444444444"/>
  <pageSetup paperSize="9" scale="7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丽芳</cp:lastModifiedBy>
  <dcterms:created xsi:type="dcterms:W3CDTF">2023-05-12T11:15:00Z</dcterms:created>
  <dcterms:modified xsi:type="dcterms:W3CDTF">2024-12-17T07:20:34Z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0EC43FE445AD48A09FF94C22356AD851_13</vt:lpwstr>
  </property>
</Properties>
</file>